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省级资金" sheetId="15" r:id="rId1"/>
  </sheets>
  <calcPr calcId="144525"/>
</workbook>
</file>

<file path=xl/sharedStrings.xml><?xml version="1.0" encoding="utf-8"?>
<sst xmlns="http://schemas.openxmlformats.org/spreadsheetml/2006/main" count="141" uniqueCount="94">
  <si>
    <t>贵德县2023年第二批省级财政衔接推进乡村振兴补助资金使用计划分配表</t>
  </si>
  <si>
    <t>序号</t>
  </si>
  <si>
    <t>项目类别</t>
  </si>
  <si>
    <t>项目名称</t>
  </si>
  <si>
    <t>建设性质</t>
  </si>
  <si>
    <t>乡镇
行政村</t>
  </si>
  <si>
    <t>建设期限</t>
  </si>
  <si>
    <t>实施单位</t>
  </si>
  <si>
    <t>建设内容及规模</t>
  </si>
  <si>
    <t>绩效目标</t>
  </si>
  <si>
    <t>群众参与和利益联结机制</t>
  </si>
  <si>
    <t>投资金额（万元）</t>
  </si>
  <si>
    <t>备注</t>
  </si>
  <si>
    <t>合计</t>
  </si>
  <si>
    <t>省级资金</t>
  </si>
  <si>
    <t>巩固拓展脱贫攻坚成果同乡村振兴任务14项</t>
  </si>
  <si>
    <t>乡村建设类</t>
  </si>
  <si>
    <t>贵德县常牧镇村庄规划编制项目</t>
  </si>
  <si>
    <t>新建</t>
  </si>
  <si>
    <t>吾隆村、梅加村、卷木村、下岗查村、都秀村、高红崖村</t>
  </si>
  <si>
    <t>2023年9月—12月</t>
  </si>
  <si>
    <t>常牧镇人民政府</t>
  </si>
  <si>
    <t>吾隆村、梅加村、卷木村“三村合一”，下岗查村，都秀村、高红崖村“两村合一”村庄规划编制</t>
  </si>
  <si>
    <t>完成6个村的村庄规划编制工作</t>
  </si>
  <si>
    <t>加强规划先行、实行先规划后项目工作程序，为乡村建设打好基础</t>
  </si>
  <si>
    <t>贵德县河东乡村庄规划编制项目</t>
  </si>
  <si>
    <t>贡巴村、杨家村、麻巴村</t>
  </si>
  <si>
    <t>河东乡人民政府</t>
  </si>
  <si>
    <t>贡巴村、杨家村、麻巴村村庄规划编制</t>
  </si>
  <si>
    <t>完成3个村的村庄规划编制工作</t>
  </si>
  <si>
    <t>贵德县河西镇村庄规划编制项目</t>
  </si>
  <si>
    <t>木干村、幸福村、本科村</t>
  </si>
  <si>
    <t>河西镇人民政府</t>
  </si>
  <si>
    <t>木干村、幸福村、本科村村庄规划编制</t>
  </si>
  <si>
    <t>贵德县拉西瓦镇村庄规划编制项目</t>
  </si>
  <si>
    <t>曲乃亥村、尼那村</t>
  </si>
  <si>
    <t>拉西瓦镇人民政府</t>
  </si>
  <si>
    <t>曲乃亥村、尼那村村庄规划编制</t>
  </si>
  <si>
    <t>完成2个村的村庄规划编制工作</t>
  </si>
  <si>
    <t>贵德县尕让乡村庄规划编制项目</t>
  </si>
  <si>
    <t>大磨村、阿什贡村、二连村、江拉新村、蓆芨滩村、希望村、黄河滩村、大滩村、千户村</t>
  </si>
  <si>
    <t>尕让乡人民政府</t>
  </si>
  <si>
    <t>江拉新村、蓆芨滩村“两村合一”，希望村、黄河滩村“两村合一”，大滩村、千户村“两村合一”，大磨村，阿什贡村，二连村村庄规划编制</t>
  </si>
  <si>
    <t>完成9个村的村庄规划编制工作</t>
  </si>
  <si>
    <t>贵德县新街乡村庄规划编制项目</t>
  </si>
  <si>
    <t>上卡村、下卡村、陆切村、尕么堂村</t>
  </si>
  <si>
    <t>新街乡人民政府</t>
  </si>
  <si>
    <t>上卡村、下卡村“两村合一”，陆切村、尕么堂村“两村合一”村庄规划编制</t>
  </si>
  <si>
    <t>完成4个村的村庄规划编制工作</t>
  </si>
  <si>
    <t>贵德县河阴镇村庄规划编制项目</t>
  </si>
  <si>
    <t>邓家村、大史家村</t>
  </si>
  <si>
    <t>河阴镇人民政府</t>
  </si>
  <si>
    <t>邓家村、大史家村村庄规划编制</t>
  </si>
  <si>
    <t>产业发展</t>
  </si>
  <si>
    <t>贵德县河阴镇垃圾分类处理及生态有机肥加工项目</t>
  </si>
  <si>
    <t>张家沟村</t>
  </si>
  <si>
    <t>2023年6月-12月</t>
  </si>
  <si>
    <t>项目占地面积9亩，新建有机肥生产厂房一座，建设业务用房、库房、道路及场地硬化、场地平整（挖、填方）、场内排水管道、场内给水管道、供电线路、污水处理系统等。</t>
  </si>
  <si>
    <t>项目实施后，预计每年生产有机肥2万吨，每亩良田增产15%-30%，为每户农民增收，持续增加群众收入，农村发展安全保障更加有利，农民幸福感、安全感、获得感显著提高。</t>
  </si>
  <si>
    <t>项目计划在当地增加就业35人，人均年收入达到25000元左右，为当地村集体带来约9.6万元的土地流转资金，企业达到规模化、标准化、产业化和商品化发展之路，最终实现生态绿色有机经济循环的模式，使生态得到改善，农业增效，农民增收及地方经济增收的持续健康发展</t>
  </si>
  <si>
    <t>贵德县河西镇扎仓温泉地区污水综合处理建设项目</t>
  </si>
  <si>
    <t>温泉村</t>
  </si>
  <si>
    <t>县生态环境局</t>
  </si>
  <si>
    <t>修建污水处理设施</t>
  </si>
  <si>
    <t>改善人居环境，解决污水污染现象，提高群众幸福感</t>
  </si>
  <si>
    <t>通过吸纳本地务工人员等提供就业岗位，增加群众收入。</t>
  </si>
  <si>
    <t>贵德县农村公厕建设及维修项目</t>
  </si>
  <si>
    <t>贵德县</t>
  </si>
  <si>
    <t>县卫生健康局</t>
  </si>
  <si>
    <t>农村公厕新建，已有公厕维护</t>
  </si>
  <si>
    <t>改善人居环境，解决村内公厕短板，提高群众幸福感</t>
  </si>
  <si>
    <t>群众参与修建以及维护的务工，增加收入</t>
  </si>
  <si>
    <t>贵德县河东乡贡巴村、王屯村灌溉渠道修建项目</t>
  </si>
  <si>
    <t>贡巴村、王屯村</t>
  </si>
  <si>
    <t>县水利局</t>
  </si>
  <si>
    <t>贡巴村修建DN500的U型预计渠道11.188公里、王屯村修建田间渠道DN600预计25公里。</t>
  </si>
  <si>
    <t>改善民生，给群众生产生活带来方便</t>
  </si>
  <si>
    <t>维修过程中非专业工种考虑本村村民，提供短期务工增收渠道，保障村民全年收入稳定增长；提升灌溉效率，确保农产品质量，为产品及时外销做好基础。</t>
  </si>
  <si>
    <t>贵德县河东乡贡巴村道路补短板项目</t>
  </si>
  <si>
    <t>贡巴村</t>
  </si>
  <si>
    <t>县交通运输局</t>
  </si>
  <si>
    <t>建设路线全长5.2km，路基宽度4.5m，路面宽度3.5m，涵洞27道。</t>
  </si>
  <si>
    <t>完善村内交通设施短板，提高周边群众的生活质量和生活水平。</t>
  </si>
  <si>
    <t>通过完善交通基础设施，解决贡巴村基础设施短板，同时带动就业务工，进而提高群众的幸福感和获得感</t>
  </si>
  <si>
    <t>贵德县河东乡王屯村道路补短板项目</t>
  </si>
  <si>
    <t>王屯村</t>
  </si>
  <si>
    <t>建设路线全长6km，路基宽度4.5m，路面宽度3.5m，涵洞10道及挡墙40m.</t>
  </si>
  <si>
    <t>完善村内基础设施短板，便于群众出行及产业发展</t>
  </si>
  <si>
    <t>通过完善交通基础设施，解决王屯村基础设施短板，同时带动就业务工，进而提高群众的幸福感和获得感</t>
  </si>
  <si>
    <t>其他</t>
  </si>
  <si>
    <t>项目管理费</t>
  </si>
  <si>
    <t>各项目实施单位</t>
  </si>
  <si>
    <t>发放项目管理费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</si>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</sst>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36"/>
      <color rgb="FF000000"/>
      <name val="方正小标宋简体"/>
      <charset val="134"/>
    </font>
    <font>
      <b/>
      <sz val="18"/>
      <name val="仿宋_GB2312"/>
      <charset val="134"/>
    </font>
    <font>
      <sz val="16"/>
      <color theme="1"/>
      <name val="宋体"/>
      <charset val="134"/>
    </font>
    <font>
      <sz val="16"/>
      <name val="仿宋_GB2312"/>
      <charset val="134"/>
    </font>
    <font>
      <sz val="16"/>
      <color rgb="FF000000"/>
      <name val="宋体"/>
      <charset val="134"/>
    </font>
    <font>
      <sz val="18"/>
      <name val="仿宋_GB2312"/>
      <charset val="134"/>
    </font>
    <font>
      <sz val="18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9" borderId="10" applyNumberFormat="false" applyAlignment="false" applyProtection="false">
      <alignment vertical="center"/>
    </xf>
    <xf numFmtId="0" fontId="26" fillId="30" borderId="14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1" xfId="2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 applyProtection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4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70" zoomScaleNormal="70" workbookViewId="0">
      <selection activeCell="C6" sqref="C6"/>
    </sheetView>
  </sheetViews>
  <sheetFormatPr defaultColWidth="9.14285714285714" defaultRowHeight="13.5"/>
  <cols>
    <col min="1" max="1" width="8.14285714285714" customWidth="true"/>
    <col min="2" max="2" width="15" customWidth="true"/>
    <col min="3" max="3" width="46.6" customWidth="true"/>
    <col min="4" max="4" width="9.1047619047619" customWidth="true"/>
    <col min="5" max="5" width="29.1619047619048" customWidth="true"/>
    <col min="6" max="6" width="14.447619047619" customWidth="true"/>
    <col min="7" max="7" width="16.0666666666667" customWidth="true"/>
    <col min="8" max="8" width="43.6952380952381" customWidth="true"/>
    <col min="9" max="9" width="43.8285714285714" customWidth="true"/>
    <col min="10" max="10" width="63.1714285714286" customWidth="true"/>
    <col min="11" max="11" width="15.7714285714286" customWidth="true"/>
    <col min="12" max="12" width="16.0380952380952" customWidth="true"/>
    <col min="13" max="13" width="8.14285714285714" customWidth="true"/>
  </cols>
  <sheetData>
    <row r="1" customFormat="true" ht="82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true" ht="40" customHeight="true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5"/>
      <c r="M2" s="2" t="s">
        <v>12</v>
      </c>
    </row>
    <row r="3" customFormat="true" ht="22.5" spans="1:13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13</v>
      </c>
      <c r="L3" s="2" t="s">
        <v>14</v>
      </c>
      <c r="M3" s="2"/>
    </row>
    <row r="4" customFormat="true" ht="49" customHeight="true" spans="1:13">
      <c r="A4" s="3" t="s">
        <v>15</v>
      </c>
      <c r="B4" s="4"/>
      <c r="C4" s="5"/>
      <c r="D4" s="2"/>
      <c r="E4" s="2"/>
      <c r="F4" s="2"/>
      <c r="G4" s="2"/>
      <c r="H4" s="2"/>
      <c r="I4" s="2"/>
      <c r="J4" s="2"/>
      <c r="K4" s="2">
        <f>L4</f>
        <v>2228</v>
      </c>
      <c r="L4" s="2">
        <v>2228</v>
      </c>
      <c r="M4" s="14"/>
    </row>
    <row r="5" customFormat="true" ht="65" customHeight="true" spans="1:13">
      <c r="A5" s="6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8" t="s">
        <v>22</v>
      </c>
      <c r="I5" s="8" t="s">
        <v>23</v>
      </c>
      <c r="J5" s="8" t="s">
        <v>24</v>
      </c>
      <c r="K5" s="2">
        <v>90</v>
      </c>
      <c r="L5" s="12">
        <v>90</v>
      </c>
      <c r="M5" s="14"/>
    </row>
    <row r="6" customFormat="true" ht="49" customHeight="true" spans="1:13">
      <c r="A6" s="6">
        <v>2</v>
      </c>
      <c r="B6" s="7" t="s">
        <v>16</v>
      </c>
      <c r="C6" s="7" t="s">
        <v>25</v>
      </c>
      <c r="D6" s="7" t="s">
        <v>18</v>
      </c>
      <c r="E6" s="7" t="s">
        <v>26</v>
      </c>
      <c r="F6" s="7" t="s">
        <v>20</v>
      </c>
      <c r="G6" s="7" t="s">
        <v>27</v>
      </c>
      <c r="H6" s="8" t="s">
        <v>28</v>
      </c>
      <c r="I6" s="8" t="s">
        <v>29</v>
      </c>
      <c r="J6" s="8" t="s">
        <v>24</v>
      </c>
      <c r="K6" s="2">
        <v>60</v>
      </c>
      <c r="L6" s="12">
        <v>60</v>
      </c>
      <c r="M6" s="14"/>
    </row>
    <row r="7" customFormat="true" ht="49" customHeight="true" spans="1:13">
      <c r="A7" s="6">
        <v>3</v>
      </c>
      <c r="B7" s="7" t="s">
        <v>16</v>
      </c>
      <c r="C7" s="7" t="s">
        <v>30</v>
      </c>
      <c r="D7" s="7" t="s">
        <v>18</v>
      </c>
      <c r="E7" s="7" t="s">
        <v>31</v>
      </c>
      <c r="F7" s="7" t="s">
        <v>20</v>
      </c>
      <c r="G7" s="7" t="s">
        <v>32</v>
      </c>
      <c r="H7" s="8" t="s">
        <v>33</v>
      </c>
      <c r="I7" s="8" t="s">
        <v>29</v>
      </c>
      <c r="J7" s="8" t="s">
        <v>24</v>
      </c>
      <c r="K7" s="2">
        <v>60</v>
      </c>
      <c r="L7" s="12">
        <v>60</v>
      </c>
      <c r="M7" s="14"/>
    </row>
    <row r="8" customFormat="true" ht="49" customHeight="true" spans="1:13">
      <c r="A8" s="6">
        <v>4</v>
      </c>
      <c r="B8" s="7" t="s">
        <v>16</v>
      </c>
      <c r="C8" s="7" t="s">
        <v>34</v>
      </c>
      <c r="D8" s="7" t="s">
        <v>18</v>
      </c>
      <c r="E8" s="7" t="s">
        <v>35</v>
      </c>
      <c r="F8" s="7" t="s">
        <v>20</v>
      </c>
      <c r="G8" s="7" t="s">
        <v>36</v>
      </c>
      <c r="H8" s="8" t="s">
        <v>37</v>
      </c>
      <c r="I8" s="8" t="s">
        <v>38</v>
      </c>
      <c r="J8" s="8" t="s">
        <v>24</v>
      </c>
      <c r="K8" s="2">
        <v>40</v>
      </c>
      <c r="L8" s="12">
        <v>40</v>
      </c>
      <c r="M8" s="14"/>
    </row>
    <row r="9" customFormat="true" ht="116" customHeight="true" spans="1:13">
      <c r="A9" s="6">
        <v>5</v>
      </c>
      <c r="B9" s="7" t="s">
        <v>16</v>
      </c>
      <c r="C9" s="7" t="s">
        <v>39</v>
      </c>
      <c r="D9" s="7" t="s">
        <v>18</v>
      </c>
      <c r="E9" s="7" t="s">
        <v>40</v>
      </c>
      <c r="F9" s="7" t="s">
        <v>20</v>
      </c>
      <c r="G9" s="7" t="s">
        <v>41</v>
      </c>
      <c r="H9" s="8" t="s">
        <v>42</v>
      </c>
      <c r="I9" s="8" t="s">
        <v>43</v>
      </c>
      <c r="J9" s="8" t="s">
        <v>24</v>
      </c>
      <c r="K9" s="2">
        <v>150</v>
      </c>
      <c r="L9" s="12">
        <v>150</v>
      </c>
      <c r="M9" s="14"/>
    </row>
    <row r="10" customFormat="true" ht="67" customHeight="true" spans="1:13">
      <c r="A10" s="6">
        <v>6</v>
      </c>
      <c r="B10" s="7" t="s">
        <v>16</v>
      </c>
      <c r="C10" s="7" t="s">
        <v>44</v>
      </c>
      <c r="D10" s="7" t="s">
        <v>18</v>
      </c>
      <c r="E10" s="7" t="s">
        <v>45</v>
      </c>
      <c r="F10" s="7" t="s">
        <v>20</v>
      </c>
      <c r="G10" s="7" t="s">
        <v>46</v>
      </c>
      <c r="H10" s="8" t="s">
        <v>47</v>
      </c>
      <c r="I10" s="8" t="s">
        <v>48</v>
      </c>
      <c r="J10" s="8" t="s">
        <v>24</v>
      </c>
      <c r="K10" s="2">
        <v>60</v>
      </c>
      <c r="L10" s="12">
        <v>60</v>
      </c>
      <c r="M10" s="14"/>
    </row>
    <row r="11" customFormat="true" ht="49" customHeight="true" spans="1:13">
      <c r="A11" s="6">
        <v>7</v>
      </c>
      <c r="B11" s="7" t="s">
        <v>16</v>
      </c>
      <c r="C11" s="7" t="s">
        <v>49</v>
      </c>
      <c r="D11" s="7" t="s">
        <v>18</v>
      </c>
      <c r="E11" s="7" t="s">
        <v>50</v>
      </c>
      <c r="F11" s="7" t="s">
        <v>20</v>
      </c>
      <c r="G11" s="7" t="s">
        <v>51</v>
      </c>
      <c r="H11" s="8" t="s">
        <v>52</v>
      </c>
      <c r="I11" s="8" t="s">
        <v>38</v>
      </c>
      <c r="J11" s="8" t="s">
        <v>24</v>
      </c>
      <c r="K11" s="2">
        <v>40</v>
      </c>
      <c r="L11" s="12">
        <v>40</v>
      </c>
      <c r="M11" s="14"/>
    </row>
    <row r="12" customFormat="true" ht="141.75" spans="1:13">
      <c r="A12" s="6">
        <v>8</v>
      </c>
      <c r="B12" s="7" t="s">
        <v>53</v>
      </c>
      <c r="C12" s="7" t="s">
        <v>54</v>
      </c>
      <c r="D12" s="7" t="s">
        <v>18</v>
      </c>
      <c r="E12" s="7" t="s">
        <v>55</v>
      </c>
      <c r="F12" s="7" t="s">
        <v>56</v>
      </c>
      <c r="G12" s="7" t="s">
        <v>51</v>
      </c>
      <c r="H12" s="7" t="s">
        <v>57</v>
      </c>
      <c r="I12" s="7" t="s">
        <v>58</v>
      </c>
      <c r="J12" s="7" t="s">
        <v>59</v>
      </c>
      <c r="K12" s="2">
        <f>430-284.08</f>
        <v>145.92</v>
      </c>
      <c r="L12" s="12">
        <f>430-284.08</f>
        <v>145.92</v>
      </c>
      <c r="M12" s="14"/>
    </row>
    <row r="13" customFormat="true" ht="67" customHeight="true" spans="1:13">
      <c r="A13" s="6">
        <v>9</v>
      </c>
      <c r="B13" s="7" t="s">
        <v>16</v>
      </c>
      <c r="C13" s="7" t="s">
        <v>60</v>
      </c>
      <c r="D13" s="7" t="s">
        <v>18</v>
      </c>
      <c r="E13" s="7" t="s">
        <v>61</v>
      </c>
      <c r="F13" s="7" t="s">
        <v>20</v>
      </c>
      <c r="G13" s="7" t="s">
        <v>62</v>
      </c>
      <c r="H13" s="7" t="s">
        <v>63</v>
      </c>
      <c r="I13" s="7" t="s">
        <v>64</v>
      </c>
      <c r="J13" s="7" t="s">
        <v>65</v>
      </c>
      <c r="K13" s="2">
        <v>240</v>
      </c>
      <c r="L13" s="12">
        <v>240</v>
      </c>
      <c r="M13" s="15"/>
    </row>
    <row r="14" customFormat="true" ht="64" customHeight="true" spans="1:13">
      <c r="A14" s="6">
        <v>10</v>
      </c>
      <c r="B14" s="7" t="s">
        <v>16</v>
      </c>
      <c r="C14" s="7" t="s">
        <v>66</v>
      </c>
      <c r="D14" s="7" t="s">
        <v>18</v>
      </c>
      <c r="E14" s="7" t="s">
        <v>67</v>
      </c>
      <c r="F14" s="7" t="s">
        <v>20</v>
      </c>
      <c r="G14" s="7" t="s">
        <v>68</v>
      </c>
      <c r="H14" s="7" t="s">
        <v>69</v>
      </c>
      <c r="I14" s="7" t="s">
        <v>70</v>
      </c>
      <c r="J14" s="7" t="s">
        <v>71</v>
      </c>
      <c r="K14" s="2">
        <v>100</v>
      </c>
      <c r="L14" s="12">
        <v>100</v>
      </c>
      <c r="M14" s="15"/>
    </row>
    <row r="15" customFormat="true" ht="84" spans="1:13">
      <c r="A15" s="6">
        <v>11</v>
      </c>
      <c r="B15" s="7" t="s">
        <v>16</v>
      </c>
      <c r="C15" s="7" t="s">
        <v>72</v>
      </c>
      <c r="D15" s="7" t="s">
        <v>18</v>
      </c>
      <c r="E15" s="7" t="s">
        <v>73</v>
      </c>
      <c r="F15" s="7" t="s">
        <v>20</v>
      </c>
      <c r="G15" s="7" t="s">
        <v>74</v>
      </c>
      <c r="H15" s="7" t="s">
        <v>75</v>
      </c>
      <c r="I15" s="7" t="s">
        <v>76</v>
      </c>
      <c r="J15" s="6" t="s">
        <v>77</v>
      </c>
      <c r="K15" s="2">
        <v>450</v>
      </c>
      <c r="L15" s="12">
        <v>450</v>
      </c>
      <c r="M15" s="6"/>
    </row>
    <row r="16" customFormat="true" ht="63" spans="1:13">
      <c r="A16" s="6">
        <v>12</v>
      </c>
      <c r="B16" s="7" t="s">
        <v>16</v>
      </c>
      <c r="C16" s="7" t="s">
        <v>78</v>
      </c>
      <c r="D16" s="7" t="s">
        <v>18</v>
      </c>
      <c r="E16" s="7" t="s">
        <v>79</v>
      </c>
      <c r="F16" s="7" t="s">
        <v>20</v>
      </c>
      <c r="G16" s="9" t="s">
        <v>80</v>
      </c>
      <c r="H16" s="10" t="s">
        <v>81</v>
      </c>
      <c r="I16" s="13" t="s">
        <v>82</v>
      </c>
      <c r="J16" s="13" t="s">
        <v>83</v>
      </c>
      <c r="K16" s="2">
        <v>264.08</v>
      </c>
      <c r="L16" s="2">
        <v>264.08</v>
      </c>
      <c r="M16" s="6"/>
    </row>
    <row r="17" customFormat="true" ht="63" spans="1:13">
      <c r="A17" s="6">
        <v>13</v>
      </c>
      <c r="B17" s="7" t="s">
        <v>16</v>
      </c>
      <c r="C17" s="7" t="s">
        <v>84</v>
      </c>
      <c r="D17" s="7" t="s">
        <v>18</v>
      </c>
      <c r="E17" s="7" t="s">
        <v>85</v>
      </c>
      <c r="F17" s="7" t="s">
        <v>20</v>
      </c>
      <c r="G17" s="11"/>
      <c r="H17" s="7" t="s">
        <v>86</v>
      </c>
      <c r="I17" s="13" t="s">
        <v>87</v>
      </c>
      <c r="J17" s="13" t="s">
        <v>88</v>
      </c>
      <c r="K17" s="2">
        <v>300</v>
      </c>
      <c r="L17" s="12">
        <v>300</v>
      </c>
      <c r="M17" s="6"/>
    </row>
    <row r="18" customFormat="true" ht="65" customHeight="true" spans="1:13">
      <c r="A18" s="6">
        <v>14</v>
      </c>
      <c r="B18" s="7" t="s">
        <v>89</v>
      </c>
      <c r="C18" s="7" t="s">
        <v>90</v>
      </c>
      <c r="D18" s="7" t="s">
        <v>18</v>
      </c>
      <c r="E18" s="7" t="s">
        <v>67</v>
      </c>
      <c r="F18" s="7" t="s">
        <v>20</v>
      </c>
      <c r="G18" s="7" t="s">
        <v>91</v>
      </c>
      <c r="H18" s="7" t="s">
        <v>92</v>
      </c>
      <c r="I18" s="13" t="s">
        <v>93</v>
      </c>
      <c r="J18" s="13" t="s">
        <v>93</v>
      </c>
      <c r="K18" s="2">
        <v>228</v>
      </c>
      <c r="L18" s="12">
        <v>228</v>
      </c>
      <c r="M18" s="6"/>
    </row>
  </sheetData>
  <mergeCells count="15">
    <mergeCell ref="A1:M1"/>
    <mergeCell ref="K2:L2"/>
    <mergeCell ref="A4:C4"/>
    <mergeCell ref="A2:A3"/>
    <mergeCell ref="B2:B3"/>
    <mergeCell ref="C2:C3"/>
    <mergeCell ref="D2:D3"/>
    <mergeCell ref="E2:E3"/>
    <mergeCell ref="F2:F3"/>
    <mergeCell ref="G2:G3"/>
    <mergeCell ref="G16:G17"/>
    <mergeCell ref="H2:H3"/>
    <mergeCell ref="I2:I3"/>
    <mergeCell ref="J2:J3"/>
    <mergeCell ref="M2:M3"/>
  </mergeCells>
  <pageMargins left="0.156944444444444" right="0.118055555555556" top="0.314583333333333" bottom="0.275" header="0.196527777777778" footer="0.2361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2023-04-13T22:09:00Z</dcterms:created>
  <dcterms:modified xsi:type="dcterms:W3CDTF">2023-09-21T09:18:40Z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388D94EB071A4208A0047F9917E0C1A3_13</vt:lpwstr>
  </property>
</Properties>
</file>