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<sst xmlns="http://schemas.openxmlformats.org/spreadsheetml/2006/main" count="87" uniqueCount="69">
  <si>
    <t>2019年贵德县农牧业支农资金建设项目进度统计表（10月份）</t>
  </si>
  <si>
    <t>单位：万元</t>
  </si>
  <si>
    <t>序号</t>
  </si>
  <si>
    <t>项目名称</t>
  </si>
  <si>
    <t>建设内容</t>
  </si>
  <si>
    <t>建设地点</t>
  </si>
  <si>
    <t>资金来源</t>
  </si>
  <si>
    <t>建设单位</t>
  </si>
  <si>
    <t>备注</t>
  </si>
  <si>
    <t>合 计</t>
  </si>
  <si>
    <t>中央资金</t>
  </si>
  <si>
    <t>省级资金</t>
  </si>
  <si>
    <t>州级资金</t>
  </si>
  <si>
    <t>县级资金</t>
  </si>
  <si>
    <t>自筹资金</t>
  </si>
  <si>
    <t>2、2019年县级农牧业发展扶持建设项目16项</t>
  </si>
  <si>
    <t>种子专业村建设项目</t>
  </si>
  <si>
    <t>建设冬、春小麦种子专业村各10个；建成冬、春小麦良种生产基地各6000亩。</t>
  </si>
  <si>
    <t>冬小麦专业村10个（河阴镇大史家村、邓家村；河西镇瓦家村、拉芨盖村、才堂村；河东乡杨家村、贡巴村、麻巴村；拉西瓦镇昨那村；尕让乡阿什贡村）。春小麦专业村10个（尕让乡阿言麦村、大磨村、尕让村；新街乡麻吾村、老虎口村；拉西瓦镇豆后浪村、罗汉堂村；常牧镇色尔加村、新建坪村、浪查村）。</t>
  </si>
  <si>
    <t>种子站</t>
  </si>
  <si>
    <t>扶贫整合（补助项目）</t>
  </si>
  <si>
    <t>油菜种植基地建设项目</t>
  </si>
  <si>
    <t>建设油菜种植基地及良种推广1.5万亩。</t>
  </si>
  <si>
    <t>全县范围</t>
  </si>
  <si>
    <t>胡麻种植基地建设项目</t>
  </si>
  <si>
    <t>建设胡麻种植基地5000亩。</t>
  </si>
  <si>
    <t>河东乡、常牧镇</t>
  </si>
  <si>
    <t>青稞种植基地建设项目</t>
  </si>
  <si>
    <t>建设优质青稞种植基地5000亩。</t>
  </si>
  <si>
    <t>常牧镇、新街乡、拉西瓦镇、尕让乡</t>
  </si>
  <si>
    <t>中藏药材基地建设项目</t>
  </si>
  <si>
    <t>建设中藏药材基地4000亩。</t>
  </si>
  <si>
    <t>菜篮子办              推广中心</t>
  </si>
  <si>
    <t>扶贫整合</t>
  </si>
  <si>
    <t>良种藏系羊引进项目</t>
  </si>
  <si>
    <t>引进良种藏系母羊（1.5岁龄）800只。</t>
  </si>
  <si>
    <t>贵德县常牧西里达养殖专业合作社，贵德县常牧达尕云生态农牧业专业合作社，贵德县亦什扎生态畜牧业专业合作社，贵德县叶后浪生态畜牧业专业合作社。</t>
  </si>
  <si>
    <t>兽医站</t>
  </si>
  <si>
    <t>藏羊高效养殖示范点建设</t>
  </si>
  <si>
    <t>购置羔羊精料补充料17.61吨、母羊精料补充料17.485吨。</t>
  </si>
  <si>
    <t>常牧镇拉德村</t>
  </si>
  <si>
    <t>生猪养殖补助项目</t>
  </si>
  <si>
    <t>补贴全县能繁母猪3200头（以实际保险数为准），每头能繁母猪补贴100元。</t>
  </si>
  <si>
    <t>牦牛产业龙头企业和合作社培育项目</t>
  </si>
  <si>
    <t>引进良种母牦牛（3岁龄）400头。</t>
  </si>
  <si>
    <t>贵德县那色当种养专业合作社，贵德县曲卜藏生态畜牧业专业合作社，贵德县千户佐明牦牛养殖繁育基地，贵德县建民牦牛生态养殖有限公司。</t>
  </si>
  <si>
    <t>2.10</t>
  </si>
  <si>
    <t>良种牦牛引进项目</t>
  </si>
  <si>
    <t>引进良种母牦牛（3岁龄）200头。</t>
  </si>
  <si>
    <t>贵德县马格羊养殖专业合作社，贵德县膨圆生态畜牧业专业合作社，贵德县宗喀生态畜牧业专业合作社，贵德县复壮牦牛养殖专业合作社。</t>
  </si>
  <si>
    <t>牦牛高效养殖示范点建设项目</t>
  </si>
  <si>
    <t>购置种公牛精料补充料17.55吨、犊牛精料补充料34.97吨、母牛精料补充料34.97吨、青贮包181.82吨。</t>
  </si>
  <si>
    <t>常牧镇都秀村。</t>
  </si>
  <si>
    <t>饲草基地推广建设项目</t>
  </si>
  <si>
    <t>引进推广种植新品种牧草巨菌草600亩及种植户田间管理补助。</t>
  </si>
  <si>
    <t>推广中心</t>
  </si>
  <si>
    <t>专业合作社培育项目</t>
  </si>
  <si>
    <t>引进软梨苗木（2年生）10000株、长把梨苗木（三年生）4000株；引进良种牦牛（2岁龄）20头、西门塔奶牛（2岁龄）20头；购买金冠7寸胡萝卜种子（300g）250罐;购置轮式拖拉机（CD554S）1台，旋耕机1台、铧1台，履带收割机（AW85G）1台。</t>
  </si>
  <si>
    <t>贵德县恒发枸杞种植专业合作社（山坪村）、贵德县才旦卓么农林专业合作社（多勒仓村）、贵德县福春园生态种植专业合作社（洛乙海村）、贵德县绿洁种植专业合作社（黄河滩村）、贵德县军军果林种植专业合作社（蓆芨滩村）、贵德县上岗查干则郭卡生态牦牛养殖专业合作社（上岗查村）、贵德县豆后漏富德种养专业合作社（豆后漏村）、贵德县下兰角丰产生态畜牧业专业合作社（下兰角村）。</t>
  </si>
  <si>
    <t>经管站</t>
  </si>
  <si>
    <t>家庭农牧场培育项目</t>
  </si>
  <si>
    <t>培育8个家庭农牧场，共引进能繁藏系母羊（1.5岁龄）270只，西门塔奶牛（2岁龄）10头。</t>
  </si>
  <si>
    <t>贵德县林峰家庭农场（山坪园艺村）、贵德县亨强家庭农场（瓦家村）、贵德园萍家庭农场（上卡村）、贵德县河西镇振兴家庭牧场（下马家村）、贵德县新街乡财辉家庭牧场（鱼山村）、贵德县西嘛浪家庭牧场（下岗查村）、贵德县久西家庭牧场（豆后漏村）、贵德县公保加家庭牧场（下兰角村）。</t>
  </si>
  <si>
    <t>融资能力培育项目</t>
  </si>
  <si>
    <t>扩大县盛农农牧公司流转土地规模，提升融资能力。</t>
  </si>
  <si>
    <t>盛农农牧公司</t>
  </si>
  <si>
    <t>贷款贴息项目</t>
  </si>
  <si>
    <t>对农牧业经营主体贷款给予贴息</t>
  </si>
  <si>
    <t>项目办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</si>
</sst>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b/>
      <sz val="8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b/>
      <sz val="8"/>
      <color rgb="FFFF0000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2"/>
  <sheetViews>
    <sheetView tabSelected="1" workbookViewId="0">
      <pane ySplit="4" topLeftCell="A5" activePane="bottomLeft" state="frozen"/>
      <selection/>
      <selection pane="bottomLeft" activeCell="R17" sqref="R17"/>
    </sheetView>
  </sheetViews>
  <sheetFormatPr defaultColWidth="9" defaultRowHeight="13.5"/>
  <cols>
    <col min="1" max="1" width="3.75" style="1" customWidth="1"/>
    <col min="2" max="2" width="22.7916666666667" style="1" customWidth="1"/>
    <col min="3" max="3" width="21.375" style="1" customWidth="1"/>
    <col min="4" max="4" width="28.1583333333333" style="1" customWidth="1"/>
    <col min="5" max="5" width="9" style="1" customWidth="1"/>
    <col min="6" max="6" width="7.25" style="1" customWidth="1"/>
    <col min="7" max="7" width="7.125" style="1" customWidth="1"/>
    <col min="8" max="8" width="7.375" style="1" customWidth="1"/>
    <col min="9" max="10" width="7.125" style="1" customWidth="1"/>
    <col min="11" max="11" width="9.83333333333333" style="1" customWidth="1"/>
    <col min="12" max="12" width="12.7833333333333" style="1" customWidth="1"/>
    <col min="13" max="16371" width="9" style="1"/>
  </cols>
  <sheetData>
    <row r="1" s="1" customFormat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/>
      <c r="K3" s="7" t="s">
        <v>7</v>
      </c>
      <c r="L3" s="7" t="s">
        <v>8</v>
      </c>
    </row>
    <row r="4" s="2" customFormat="1" ht="16" customHeight="1" spans="1:12">
      <c r="A4" s="7"/>
      <c r="B4" s="7"/>
      <c r="C4" s="7"/>
      <c r="D4" s="7"/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/>
      <c r="L4" s="7"/>
    </row>
    <row r="5" s="3" customFormat="1" ht="18" customHeight="1" spans="1:16371">
      <c r="A5" s="8" t="s">
        <v>15</v>
      </c>
      <c r="B5" s="9"/>
      <c r="C5" s="9"/>
      <c r="D5" s="10"/>
      <c r="E5" s="11">
        <f t="shared" ref="E5:J5" si="0">SUM(E6:E21)</f>
        <v>1116.9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900</v>
      </c>
      <c r="J5" s="11">
        <f t="shared" si="0"/>
        <v>216.9</v>
      </c>
      <c r="K5" s="17"/>
      <c r="L5" s="18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</row>
    <row r="6" s="3" customFormat="1" ht="87" customHeight="1" spans="1:16371">
      <c r="A6" s="12">
        <v>2.1</v>
      </c>
      <c r="B6" s="13" t="s">
        <v>16</v>
      </c>
      <c r="C6" s="12" t="s">
        <v>17</v>
      </c>
      <c r="D6" s="13" t="s">
        <v>18</v>
      </c>
      <c r="E6" s="12">
        <f>SUM(F6:J6)</f>
        <v>42</v>
      </c>
      <c r="F6" s="14"/>
      <c r="G6" s="14"/>
      <c r="H6" s="14"/>
      <c r="I6" s="12">
        <v>42</v>
      </c>
      <c r="J6" s="14"/>
      <c r="K6" s="12" t="s">
        <v>19</v>
      </c>
      <c r="L6" s="12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</row>
    <row r="7" s="3" customFormat="1" ht="21" spans="1:16371">
      <c r="A7" s="12">
        <v>2.2</v>
      </c>
      <c r="B7" s="12" t="s">
        <v>21</v>
      </c>
      <c r="C7" s="12" t="s">
        <v>22</v>
      </c>
      <c r="D7" s="12" t="s">
        <v>23</v>
      </c>
      <c r="E7" s="12">
        <f t="shared" ref="E7:E21" si="1">SUM(F7:J7)</f>
        <v>12</v>
      </c>
      <c r="F7" s="14"/>
      <c r="G7" s="14"/>
      <c r="H7" s="14"/>
      <c r="I7" s="12">
        <v>12</v>
      </c>
      <c r="J7" s="14"/>
      <c r="K7" s="12" t="s">
        <v>19</v>
      </c>
      <c r="L7" s="12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</row>
    <row r="8" s="3" customFormat="1" ht="21" spans="1:16371">
      <c r="A8" s="12">
        <v>2.3</v>
      </c>
      <c r="B8" s="12" t="s">
        <v>24</v>
      </c>
      <c r="C8" s="12" t="s">
        <v>25</v>
      </c>
      <c r="D8" s="12" t="s">
        <v>26</v>
      </c>
      <c r="E8" s="12">
        <f t="shared" si="1"/>
        <v>15</v>
      </c>
      <c r="F8" s="14"/>
      <c r="G8" s="14"/>
      <c r="H8" s="14"/>
      <c r="I8" s="12">
        <v>15</v>
      </c>
      <c r="J8" s="14"/>
      <c r="K8" s="12" t="s">
        <v>19</v>
      </c>
      <c r="L8" s="12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</row>
    <row r="9" s="3" customFormat="1" ht="21" spans="1:16371">
      <c r="A9" s="12">
        <v>2.4</v>
      </c>
      <c r="B9" s="12" t="s">
        <v>27</v>
      </c>
      <c r="C9" s="12" t="s">
        <v>28</v>
      </c>
      <c r="D9" s="12" t="s">
        <v>29</v>
      </c>
      <c r="E9" s="12">
        <f t="shared" si="1"/>
        <v>14</v>
      </c>
      <c r="F9" s="14"/>
      <c r="G9" s="14"/>
      <c r="H9" s="14"/>
      <c r="I9" s="12">
        <v>14</v>
      </c>
      <c r="J9" s="14"/>
      <c r="K9" s="12"/>
      <c r="L9" s="12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</row>
    <row r="10" s="3" customFormat="1" ht="21" spans="1:16371">
      <c r="A10" s="12">
        <v>2.5</v>
      </c>
      <c r="B10" s="12" t="s">
        <v>30</v>
      </c>
      <c r="C10" s="13" t="s">
        <v>31</v>
      </c>
      <c r="D10" s="12" t="s">
        <v>23</v>
      </c>
      <c r="E10" s="12">
        <f t="shared" si="1"/>
        <v>40</v>
      </c>
      <c r="F10" s="14"/>
      <c r="G10" s="14"/>
      <c r="H10" s="14"/>
      <c r="I10" s="12">
        <v>40</v>
      </c>
      <c r="J10" s="14"/>
      <c r="K10" s="20" t="s">
        <v>32</v>
      </c>
      <c r="L10" s="21" t="s">
        <v>33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</row>
    <row r="11" s="3" customFormat="1" ht="66" customHeight="1" spans="1:16371">
      <c r="A11" s="12">
        <v>2.6</v>
      </c>
      <c r="B11" s="12" t="s">
        <v>34</v>
      </c>
      <c r="C11" s="12" t="s">
        <v>35</v>
      </c>
      <c r="D11" s="12" t="s">
        <v>36</v>
      </c>
      <c r="E11" s="12">
        <f t="shared" si="1"/>
        <v>96</v>
      </c>
      <c r="F11" s="14"/>
      <c r="G11" s="14"/>
      <c r="H11" s="14"/>
      <c r="I11" s="12">
        <v>40</v>
      </c>
      <c r="J11" s="12">
        <v>56</v>
      </c>
      <c r="K11" s="12" t="s">
        <v>37</v>
      </c>
      <c r="L11" s="21" t="s">
        <v>33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</row>
    <row r="12" s="4" customFormat="1" ht="21" spans="1:16371">
      <c r="A12" s="12">
        <v>2.7</v>
      </c>
      <c r="B12" s="12" t="s">
        <v>38</v>
      </c>
      <c r="C12" s="12" t="s">
        <v>39</v>
      </c>
      <c r="D12" s="12" t="s">
        <v>40</v>
      </c>
      <c r="E12" s="12">
        <f t="shared" si="1"/>
        <v>10</v>
      </c>
      <c r="F12" s="14"/>
      <c r="G12" s="14"/>
      <c r="H12" s="14"/>
      <c r="I12" s="12">
        <v>10</v>
      </c>
      <c r="J12" s="12"/>
      <c r="K12" s="12"/>
      <c r="L12" s="21" t="s">
        <v>33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</row>
    <row r="13" s="4" customFormat="1" ht="31.5" spans="1:16371">
      <c r="A13" s="12">
        <v>2.8</v>
      </c>
      <c r="B13" s="12" t="s">
        <v>41</v>
      </c>
      <c r="C13" s="12" t="s">
        <v>42</v>
      </c>
      <c r="D13" s="12" t="s">
        <v>23</v>
      </c>
      <c r="E13" s="12">
        <f t="shared" si="1"/>
        <v>32</v>
      </c>
      <c r="F13" s="14"/>
      <c r="G13" s="14"/>
      <c r="H13" s="14"/>
      <c r="I13" s="12">
        <v>32</v>
      </c>
      <c r="J13" s="12"/>
      <c r="K13" s="12"/>
      <c r="L13" s="2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</row>
    <row r="14" s="4" customFormat="1" ht="52" customHeight="1" spans="1:16371">
      <c r="A14" s="12">
        <v>2.9</v>
      </c>
      <c r="B14" s="12" t="s">
        <v>43</v>
      </c>
      <c r="C14" s="12" t="s">
        <v>44</v>
      </c>
      <c r="D14" s="12" t="s">
        <v>45</v>
      </c>
      <c r="E14" s="12">
        <f t="shared" si="1"/>
        <v>200</v>
      </c>
      <c r="F14" s="14"/>
      <c r="G14" s="14"/>
      <c r="H14" s="14"/>
      <c r="I14" s="12">
        <v>100</v>
      </c>
      <c r="J14" s="12">
        <v>100</v>
      </c>
      <c r="K14" s="12"/>
      <c r="L14" s="21" t="s">
        <v>33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</row>
    <row r="15" s="4" customFormat="1" ht="52" customHeight="1" spans="1:16371">
      <c r="A15" s="15" t="s">
        <v>46</v>
      </c>
      <c r="B15" s="12" t="s">
        <v>47</v>
      </c>
      <c r="C15" s="12" t="s">
        <v>48</v>
      </c>
      <c r="D15" s="12" t="s">
        <v>49</v>
      </c>
      <c r="E15" s="12">
        <f t="shared" si="1"/>
        <v>100</v>
      </c>
      <c r="F15" s="14"/>
      <c r="G15" s="14"/>
      <c r="H15" s="14"/>
      <c r="I15" s="12">
        <v>50</v>
      </c>
      <c r="J15" s="12">
        <v>50</v>
      </c>
      <c r="K15" s="12" t="s">
        <v>37</v>
      </c>
      <c r="L15" s="21" t="s">
        <v>33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</row>
    <row r="16" s="4" customFormat="1" ht="42" spans="1:16371">
      <c r="A16" s="12">
        <v>2.11</v>
      </c>
      <c r="B16" s="12" t="s">
        <v>50</v>
      </c>
      <c r="C16" s="12" t="s">
        <v>51</v>
      </c>
      <c r="D16" s="12" t="s">
        <v>52</v>
      </c>
      <c r="E16" s="12">
        <f t="shared" si="1"/>
        <v>35</v>
      </c>
      <c r="F16" s="14"/>
      <c r="G16" s="14"/>
      <c r="H16" s="14"/>
      <c r="I16" s="12">
        <v>35</v>
      </c>
      <c r="J16" s="12"/>
      <c r="K16" s="12"/>
      <c r="L16" s="21" t="s">
        <v>33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</row>
    <row r="17" s="3" customFormat="1" ht="31.5" spans="1:16371">
      <c r="A17" s="12">
        <v>2.12</v>
      </c>
      <c r="B17" s="12" t="s">
        <v>53</v>
      </c>
      <c r="C17" s="12" t="s">
        <v>54</v>
      </c>
      <c r="D17" s="12" t="s">
        <v>23</v>
      </c>
      <c r="E17" s="12">
        <f t="shared" si="1"/>
        <v>60</v>
      </c>
      <c r="F17" s="14"/>
      <c r="G17" s="14"/>
      <c r="H17" s="14"/>
      <c r="I17" s="12">
        <v>60</v>
      </c>
      <c r="J17" s="12"/>
      <c r="K17" s="12" t="s">
        <v>55</v>
      </c>
      <c r="L17" s="21" t="s">
        <v>33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</row>
    <row r="18" s="3" customFormat="1" ht="136" customHeight="1" spans="1:16371">
      <c r="A18" s="12">
        <v>2.13</v>
      </c>
      <c r="B18" s="12" t="s">
        <v>56</v>
      </c>
      <c r="C18" s="12" t="s">
        <v>57</v>
      </c>
      <c r="D18" s="12" t="s">
        <v>58</v>
      </c>
      <c r="E18" s="12">
        <f t="shared" si="1"/>
        <v>88.5</v>
      </c>
      <c r="F18" s="14"/>
      <c r="G18" s="14"/>
      <c r="H18" s="14"/>
      <c r="I18" s="12">
        <v>80</v>
      </c>
      <c r="J18" s="12">
        <v>8.5</v>
      </c>
      <c r="K18" s="12" t="s">
        <v>59</v>
      </c>
      <c r="L18" s="18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</row>
    <row r="19" s="3" customFormat="1" ht="84" spans="1:16371">
      <c r="A19" s="12">
        <v>2.14</v>
      </c>
      <c r="B19" s="12" t="s">
        <v>60</v>
      </c>
      <c r="C19" s="12" t="s">
        <v>61</v>
      </c>
      <c r="D19" s="12" t="s">
        <v>62</v>
      </c>
      <c r="E19" s="12">
        <f t="shared" si="1"/>
        <v>42.4</v>
      </c>
      <c r="F19" s="14"/>
      <c r="G19" s="14"/>
      <c r="H19" s="14"/>
      <c r="I19" s="12">
        <v>40</v>
      </c>
      <c r="J19" s="12">
        <v>2.4</v>
      </c>
      <c r="K19" s="12" t="s">
        <v>59</v>
      </c>
      <c r="L19" s="18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</row>
    <row r="20" s="4" customFormat="1" ht="21" spans="1:16371">
      <c r="A20" s="12">
        <v>2.15</v>
      </c>
      <c r="B20" s="12" t="s">
        <v>63</v>
      </c>
      <c r="C20" s="13" t="s">
        <v>64</v>
      </c>
      <c r="D20" s="12" t="s">
        <v>23</v>
      </c>
      <c r="E20" s="12">
        <f t="shared" si="1"/>
        <v>230</v>
      </c>
      <c r="F20" s="14"/>
      <c r="G20" s="14"/>
      <c r="H20" s="14"/>
      <c r="I20" s="12">
        <v>230</v>
      </c>
      <c r="J20" s="14"/>
      <c r="K20" s="12" t="s">
        <v>65</v>
      </c>
      <c r="L20" s="2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</row>
    <row r="21" s="4" customFormat="1" ht="21" spans="1:16371">
      <c r="A21" s="12">
        <v>2.16</v>
      </c>
      <c r="B21" s="12" t="s">
        <v>66</v>
      </c>
      <c r="C21" s="13" t="s">
        <v>67</v>
      </c>
      <c r="D21" s="12" t="s">
        <v>23</v>
      </c>
      <c r="E21" s="12">
        <f t="shared" si="1"/>
        <v>100</v>
      </c>
      <c r="F21" s="14"/>
      <c r="G21" s="14"/>
      <c r="H21" s="14"/>
      <c r="I21" s="12">
        <v>100</v>
      </c>
      <c r="J21" s="14"/>
      <c r="K21" s="12" t="s">
        <v>68</v>
      </c>
      <c r="L21" s="2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</row>
    <row r="22" spans="2:1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</sheetData>
  <mergeCells count="13">
    <mergeCell ref="A1:L1"/>
    <mergeCell ref="A2:L2"/>
    <mergeCell ref="E3:J3"/>
    <mergeCell ref="A5:D5"/>
    <mergeCell ref="A3:A4"/>
    <mergeCell ref="B3:B4"/>
    <mergeCell ref="C3:C4"/>
    <mergeCell ref="D3:D4"/>
    <mergeCell ref="K3:K4"/>
    <mergeCell ref="K8:K9"/>
    <mergeCell ref="K11:K14"/>
    <mergeCell ref="K15:K16"/>
    <mergeCell ref="L3:L4"/>
  </mergeCells>
  <pageMargins left="0.432638888888889" right="0.118055555555556" top="0.786805555555556" bottom="0.708333333333333" header="0.5" footer="0.472222222222222"/>
  <pageSetup paperSize="9" orientation="landscape" horizontalDpi="600"/>
  <headerFooter>
    <oddFooter>&amp;C&amp;"楷体"&amp;10第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luoyuanchun</dc:creator>
  <cp:lastModifiedBy>保保ZJ</cp:lastModifiedBy>
  <dcterms:created xsi:type="dcterms:W3CDTF">2019-08-29T03:24:00Z</dcterms:created>
  <dcterms:modified xsi:type="dcterms:W3CDTF">2019-11-26T06:28:06Z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