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858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<sst xmlns="http://schemas.openxmlformats.org/spreadsheetml/2006/main" count="38">
  <si>
    <t xml:space="preserve">  表3</t>
  </si>
  <si>
    <t>农牧局2013年支出决算总表</t>
  </si>
  <si>
    <t>单位：万元</t>
  </si>
  <si>
    <t>科目编码</t>
  </si>
  <si>
    <t>功能分类科目名称</t>
  </si>
  <si>
    <t>合计</t>
  </si>
  <si>
    <t>工资福利
支    出</t>
  </si>
  <si>
    <t>对个人和
家 庭 的
补助支出</t>
  </si>
  <si>
    <t>商品和服务
支     出</t>
  </si>
  <si>
    <t>项目支出</t>
  </si>
  <si>
    <t>类</t>
  </si>
  <si>
    <t>款</t>
  </si>
  <si>
    <t>项</t>
  </si>
  <si>
    <t>**</t>
  </si>
  <si>
    <t>206</t>
  </si>
  <si>
    <t>99</t>
  </si>
  <si>
    <t>其他科学技术支出</t>
  </si>
  <si>
    <t>208</t>
  </si>
  <si>
    <t>05</t>
  </si>
  <si>
    <t>01</t>
  </si>
  <si>
    <t>归口管理的行政单位离退休</t>
  </si>
  <si>
    <t>02</t>
  </si>
  <si>
    <t>事业单位离退休</t>
  </si>
  <si>
    <t>213</t>
  </si>
  <si>
    <t>行政运行</t>
  </si>
  <si>
    <t>03</t>
  </si>
  <si>
    <t>机关服务</t>
  </si>
  <si>
    <t>04</t>
  </si>
  <si>
    <t>事业运行</t>
  </si>
  <si>
    <t>06</t>
  </si>
  <si>
    <t>技术推广与培训</t>
  </si>
  <si>
    <t>19</t>
  </si>
  <si>
    <t>灾害救助</t>
  </si>
  <si>
    <t>其他农业支出</t>
  </si>
  <si>
    <t>221</t>
  </si>
  <si>
    <t>住房公积金</t>
  </si>
  <si>
    <t>229</t>
  </si>
  <si>
    <t>其他支出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</si>
</sst>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  <numFmt numFmtId="177" formatCode="* #,##0.00;* \-#,##0.00;* &quot;&quot;??;@"/>
    <numFmt numFmtId="41" formatCode="_ * #,##0_ ;_ * \-#,##0_ ;_ * &quot;-&quot;_ ;_ @_ "/>
  </numFmts>
  <fonts count="6">
    <font>
      <sz val="11"/>
      <color indexed="8"/>
      <name val="宋体"/>
      <family val="2"/>
      <charset val="134"/>
    </font>
    <font>
      <b/>
      <sz val="11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topLeftCell="A6" workbookViewId="0">
      <selection activeCell="E7" sqref="E7:H18"/>
    </sheetView>
  </sheetViews>
  <sheetFormatPr defaultColWidth="9" defaultRowHeight="13.5"/>
  <cols>
    <col min="1" max="9" width="13.625" customWidth="1"/>
  </cols>
  <sheetData>
    <row r="1" ht="20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ht="2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" customHeight="1" spans="1:9">
      <c r="A3" s="4"/>
      <c r="B3" s="5"/>
      <c r="C3" s="4"/>
      <c r="D3" s="6"/>
      <c r="E3" s="4"/>
      <c r="F3" s="7"/>
      <c r="G3" s="7"/>
      <c r="H3" s="4"/>
      <c r="I3" s="7" t="s">
        <v>2</v>
      </c>
    </row>
    <row r="4" ht="20" customHeight="1" spans="1:9">
      <c r="A4" s="8" t="s">
        <v>3</v>
      </c>
      <c r="B4" s="9"/>
      <c r="C4" s="10"/>
      <c r="D4" s="11" t="s">
        <v>4</v>
      </c>
      <c r="E4" s="12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ht="20" customHeight="1" spans="1:9">
      <c r="A5" s="13" t="s">
        <v>10</v>
      </c>
      <c r="B5" s="13" t="s">
        <v>11</v>
      </c>
      <c r="C5" s="13" t="s">
        <v>12</v>
      </c>
      <c r="D5" s="14"/>
      <c r="E5" s="15"/>
      <c r="F5" s="14"/>
      <c r="G5" s="14"/>
      <c r="H5" s="14"/>
      <c r="I5" s="14"/>
    </row>
    <row r="6" ht="20" customHeight="1" spans="1:9">
      <c r="A6" s="13" t="s">
        <v>13</v>
      </c>
      <c r="B6" s="13" t="s">
        <v>13</v>
      </c>
      <c r="C6" s="13" t="s">
        <v>13</v>
      </c>
      <c r="D6" s="13" t="s">
        <v>13</v>
      </c>
      <c r="E6" s="13">
        <v>1</v>
      </c>
      <c r="F6" s="13">
        <v>2</v>
      </c>
      <c r="G6" s="13">
        <v>3</v>
      </c>
      <c r="H6" s="13">
        <v>4</v>
      </c>
      <c r="I6" s="13">
        <v>5</v>
      </c>
    </row>
    <row r="7" ht="20" customHeight="1" spans="1:9">
      <c r="A7" s="13"/>
      <c r="B7" s="13"/>
      <c r="C7" s="13"/>
      <c r="D7" s="14" t="s">
        <v>5</v>
      </c>
      <c r="E7" s="13">
        <f>F7+G7+H7</f>
        <v>1464.94</v>
      </c>
      <c r="F7" s="13">
        <v>813.42</v>
      </c>
      <c r="G7" s="13">
        <v>469.51</v>
      </c>
      <c r="H7" s="13">
        <f>H8+H11+H12+H13+H14+H16+H18</f>
        <v>182.01</v>
      </c>
      <c r="I7" s="13"/>
    </row>
    <row r="8" ht="30" customHeight="1" spans="1:9">
      <c r="A8" s="16" t="s">
        <v>14</v>
      </c>
      <c r="B8" s="16" t="s">
        <v>15</v>
      </c>
      <c r="C8" s="16" t="s">
        <v>15</v>
      </c>
      <c r="D8" s="17" t="s">
        <v>16</v>
      </c>
      <c r="E8" s="18">
        <f>H8</f>
        <v>2</v>
      </c>
      <c r="F8" s="18"/>
      <c r="G8" s="18"/>
      <c r="H8" s="18">
        <v>2</v>
      </c>
      <c r="I8" s="20"/>
    </row>
    <row r="9" ht="30" customHeight="1" spans="1:9">
      <c r="A9" s="16" t="s">
        <v>17</v>
      </c>
      <c r="B9" s="16" t="s">
        <v>18</v>
      </c>
      <c r="C9" s="16" t="s">
        <v>19</v>
      </c>
      <c r="D9" s="17" t="s">
        <v>20</v>
      </c>
      <c r="E9" s="18">
        <f>G9</f>
        <v>68.1</v>
      </c>
      <c r="F9" s="18"/>
      <c r="G9" s="18">
        <v>68.1</v>
      </c>
      <c r="H9" s="18"/>
      <c r="I9" s="20"/>
    </row>
    <row r="10" ht="30" customHeight="1" spans="1:9">
      <c r="A10" s="16" t="s">
        <v>17</v>
      </c>
      <c r="B10" s="16" t="s">
        <v>18</v>
      </c>
      <c r="C10" s="16" t="s">
        <v>21</v>
      </c>
      <c r="D10" s="17" t="s">
        <v>22</v>
      </c>
      <c r="E10" s="18">
        <f>G10</f>
        <v>313.41</v>
      </c>
      <c r="F10" s="18"/>
      <c r="G10" s="18">
        <v>313.41</v>
      </c>
      <c r="H10" s="18"/>
      <c r="I10" s="20"/>
    </row>
    <row r="11" ht="30" customHeight="1" spans="1:9">
      <c r="A11" s="16" t="s">
        <v>23</v>
      </c>
      <c r="B11" s="16" t="s">
        <v>19</v>
      </c>
      <c r="C11" s="16" t="s">
        <v>19</v>
      </c>
      <c r="D11" s="17" t="s">
        <v>24</v>
      </c>
      <c r="E11" s="18">
        <f>F11+H11</f>
        <v>125.79</v>
      </c>
      <c r="F11" s="18">
        <v>67.92</v>
      </c>
      <c r="G11" s="18"/>
      <c r="H11" s="18">
        <v>57.87</v>
      </c>
      <c r="I11" s="20"/>
    </row>
    <row r="12" ht="30" customHeight="1" spans="1:9">
      <c r="A12" s="16" t="s">
        <v>23</v>
      </c>
      <c r="B12" s="16" t="s">
        <v>19</v>
      </c>
      <c r="C12" s="16" t="s">
        <v>25</v>
      </c>
      <c r="D12" s="17" t="s">
        <v>26</v>
      </c>
      <c r="E12" s="18">
        <f t="shared" ref="E12:E16" si="0">H12</f>
        <v>9.7</v>
      </c>
      <c r="F12" s="18"/>
      <c r="G12" s="18"/>
      <c r="H12" s="18">
        <v>9.7</v>
      </c>
      <c r="I12" s="20"/>
    </row>
    <row r="13" ht="30" customHeight="1" spans="1:9">
      <c r="A13" s="16" t="s">
        <v>23</v>
      </c>
      <c r="B13" s="16" t="s">
        <v>19</v>
      </c>
      <c r="C13" s="16" t="s">
        <v>27</v>
      </c>
      <c r="D13" s="17" t="s">
        <v>28</v>
      </c>
      <c r="E13" s="18">
        <f>F13+H13</f>
        <v>837.25</v>
      </c>
      <c r="F13" s="18">
        <v>745.5</v>
      </c>
      <c r="G13" s="18"/>
      <c r="H13" s="18">
        <v>91.75</v>
      </c>
      <c r="I13" s="20"/>
    </row>
    <row r="14" ht="30" customHeight="1" spans="1:9">
      <c r="A14" s="16" t="s">
        <v>23</v>
      </c>
      <c r="B14" s="16" t="s">
        <v>19</v>
      </c>
      <c r="C14" s="16" t="s">
        <v>29</v>
      </c>
      <c r="D14" s="17" t="s">
        <v>30</v>
      </c>
      <c r="E14" s="18">
        <f>H14</f>
        <v>12.69</v>
      </c>
      <c r="F14" s="18"/>
      <c r="G14" s="18"/>
      <c r="H14" s="18">
        <v>12.69</v>
      </c>
      <c r="I14" s="20"/>
    </row>
    <row r="15" ht="30" customHeight="1" spans="1:9">
      <c r="A15" s="16" t="s">
        <v>23</v>
      </c>
      <c r="B15" s="16" t="s">
        <v>19</v>
      </c>
      <c r="C15" s="16" t="s">
        <v>31</v>
      </c>
      <c r="D15" s="17" t="s">
        <v>32</v>
      </c>
      <c r="E15" s="18">
        <f>G15</f>
        <v>3</v>
      </c>
      <c r="F15" s="18"/>
      <c r="G15" s="18">
        <v>3</v>
      </c>
      <c r="H15" s="18"/>
      <c r="I15" s="20"/>
    </row>
    <row r="16" ht="30" customHeight="1" spans="1:9">
      <c r="A16" s="16" t="s">
        <v>23</v>
      </c>
      <c r="B16" s="16" t="s">
        <v>19</v>
      </c>
      <c r="C16" s="16" t="s">
        <v>15</v>
      </c>
      <c r="D16" s="17" t="s">
        <v>33</v>
      </c>
      <c r="E16" s="18">
        <f>H16</f>
        <v>5</v>
      </c>
      <c r="F16" s="18"/>
      <c r="G16" s="18"/>
      <c r="H16" s="18">
        <v>5</v>
      </c>
      <c r="I16" s="20"/>
    </row>
    <row r="17" ht="30" customHeight="1" spans="1:9">
      <c r="A17" s="16" t="s">
        <v>34</v>
      </c>
      <c r="B17" s="16" t="s">
        <v>21</v>
      </c>
      <c r="C17" s="16" t="s">
        <v>19</v>
      </c>
      <c r="D17" s="17" t="s">
        <v>35</v>
      </c>
      <c r="E17" s="18">
        <f>G17</f>
        <v>85</v>
      </c>
      <c r="F17" s="18"/>
      <c r="G17" s="18">
        <v>85</v>
      </c>
      <c r="H17" s="18"/>
      <c r="I17" s="20"/>
    </row>
    <row r="18" ht="30" customHeight="1" spans="1:9">
      <c r="A18" s="16" t="s">
        <v>36</v>
      </c>
      <c r="B18" s="16" t="s">
        <v>15</v>
      </c>
      <c r="C18" s="16" t="s">
        <v>19</v>
      </c>
      <c r="D18" s="17" t="s">
        <v>37</v>
      </c>
      <c r="E18" s="18">
        <f>H18</f>
        <v>3</v>
      </c>
      <c r="F18" s="18"/>
      <c r="G18" s="18"/>
      <c r="H18" s="18">
        <v>3</v>
      </c>
      <c r="I18" s="20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</sheetData>
  <mergeCells count="8">
    <mergeCell ref="A2:I2"/>
    <mergeCell ref="A4:C4"/>
    <mergeCell ref="D4:D5"/>
    <mergeCell ref="E4:E5"/>
    <mergeCell ref="F4:F5"/>
    <mergeCell ref="G4:G5"/>
    <mergeCell ref="H4:H5"/>
    <mergeCell ref="I4:I5"/>
  </mergeCells>
  <pageMargins left="1.37777777777778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2014-09-23T09:02:00Z</dcterms:created>
  <dcterms:modified xsi:type="dcterms:W3CDTF">2014-09-23T10:04:55Z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